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1775"/>
  </bookViews>
  <sheets>
    <sheet name="Klyn ABG B&amp;B" sheetId="1" r:id="rId1"/>
  </sheets>
  <definedNames>
    <definedName name="_xlnm._FilterDatabase" localSheetId="0" hidden="1">'Klyn ABG B&amp;B'!#REF!</definedName>
    <definedName name="ExternalData_1" localSheetId="0">'Klyn ABG B&amp;B'!$A$18:$P$71</definedName>
    <definedName name="_xlnm.Print_Area" localSheetId="0">'Klyn ABG B&amp;B'!$A$1:$N$71</definedName>
    <definedName name="_xlnm.Print_Titles" localSheetId="0">'Klyn ABG B&amp;B'!$16:$16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19" i="1"/>
</calcChain>
</file>

<file path=xl/connections.xml><?xml version="1.0" encoding="utf-8"?>
<connections xmlns="http://schemas.openxmlformats.org/spreadsheetml/2006/main">
  <connection id="1" name="temp 6" type="6" refreshedVersion="4" background="1" saveData="1">
    <textPr prompt="0" sourceFile="\\FE-DC01-Petitti\Clients$\Willowbend\Customer_Files\Avail_Export\temp 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<sst xmlns="http://schemas.openxmlformats.org/spreadsheetml/2006/main" count="274" uniqueCount="160">
  <si>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</si>
  <si>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</si>
  <si>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</si>
  <si>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</si>
  <si>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</si>
  <si>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</si>
  <si>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</si>
  <si>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</si>
  <si>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</si>
  <si>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</si>
  <si>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</si>
  <si>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</si>
  <si>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</si>
  <si>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</si>
  <si>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</si>
  <si>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</si>
  <si>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</si>
  <si>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</si>
  <si>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</si>
  <si>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QTY</t>
  </si>
  <si>
    <t>Customer Name:</t>
  </si>
  <si>
    <t>Customer Address:</t>
  </si>
  <si>
    <t>Customer Phone:</t>
  </si>
  <si>
    <t>Ship Date Request:</t>
  </si>
  <si>
    <t>Notes Regarding Order:</t>
  </si>
  <si>
    <t>Discount:</t>
  </si>
  <si>
    <t>Terms:</t>
  </si>
  <si>
    <t>Buyer's Name &amp; Email:</t>
  </si>
  <si>
    <t>Native</t>
  </si>
  <si>
    <t>ready</t>
  </si>
  <si>
    <t>Comments 1</t>
  </si>
  <si>
    <t>Comments 3</t>
  </si>
  <si>
    <t>Comments 2</t>
  </si>
  <si>
    <t>strCF3</t>
  </si>
  <si>
    <t>strSKU</t>
  </si>
  <si>
    <t>ACESACGNM-TRE2INBB</t>
  </si>
  <si>
    <t>Acer saccharum 'Green Mountain' Sugar Maple Tree</t>
  </si>
  <si>
    <t>x B&amp;B Tree</t>
  </si>
  <si>
    <t>B&amp;B 2"</t>
  </si>
  <si>
    <t>NATIVE</t>
  </si>
  <si>
    <t>ACECSU-TRE1.75INBB</t>
  </si>
  <si>
    <t>Acer truncatum x platanoides Crimson Sunset® PP21838 Maple Tree</t>
  </si>
  <si>
    <t>B&amp;B 1.75"</t>
  </si>
  <si>
    <t>ACERUBARM-TRE4INBB</t>
  </si>
  <si>
    <t>Acer x freemanii 'Armstrong' Maple Tree</t>
  </si>
  <si>
    <t>B&amp;B 4"</t>
  </si>
  <si>
    <t>ALNCOR-TRE2INBB</t>
  </si>
  <si>
    <t>Alnus cordata- Italian Alder Tree</t>
  </si>
  <si>
    <t>AMELEA-SHR7FTBBMS</t>
  </si>
  <si>
    <t>Amelanchier laevis- Allegheny Serviceberry Tree Multi Stem</t>
  </si>
  <si>
    <t>x B&amp;B Shrub</t>
  </si>
  <si>
    <t>B&amp;B 7FT</t>
  </si>
  <si>
    <t>AMEAUB-TRE2INBB</t>
  </si>
  <si>
    <t>Amelanchier x grandiflora 'Autumn Brilliance' Serviceberry Tree</t>
  </si>
  <si>
    <t>UPDATED 7/1/25</t>
  </si>
  <si>
    <t>CHICHI-TRE1.75INBB</t>
  </si>
  <si>
    <t>Chionanthus retusus- Chinese Fringe Tree</t>
  </si>
  <si>
    <t>EUOCOM-SHR30INBB</t>
  </si>
  <si>
    <t>Euonymus alatus 'Compactus'</t>
  </si>
  <si>
    <t>B&amp;B 30"</t>
  </si>
  <si>
    <t>GLDSKY-TRE2INBB</t>
  </si>
  <si>
    <t>Gleditsia triacanthos f. inermis Skyline® Honeylocust Tree</t>
  </si>
  <si>
    <t>GYMESP-TRE2INBB</t>
  </si>
  <si>
    <t>Gymnocladus dioicus Espresso™ Kentucky Coffee Tree</t>
  </si>
  <si>
    <t>GYMDIO-TRE2.5INBB</t>
  </si>
  <si>
    <t>Gymnocladus dioicus- Kentucky Coffee Tree</t>
  </si>
  <si>
    <t>B&amp;B 2.5"</t>
  </si>
  <si>
    <t>HAMVER-SHR4FTBBMS</t>
  </si>
  <si>
    <t>Hamamelis vernalis- Ozark Witch Hazel Multi Stem</t>
  </si>
  <si>
    <t>B&amp;B 4FT</t>
  </si>
  <si>
    <t>JUNSKY-SHR7FTBB</t>
  </si>
  <si>
    <t>Juniperus scopulorum 'Sky Rocket'</t>
  </si>
  <si>
    <t>x B&amp;B Conifer</t>
  </si>
  <si>
    <t>UPDATED 9/7/25</t>
  </si>
  <si>
    <t>JUNSKY-SHR8FTBB</t>
  </si>
  <si>
    <t>B&amp;B 8FT</t>
  </si>
  <si>
    <t>JUNTAY-SHR5FTBB</t>
  </si>
  <si>
    <t>Juniperus virginiana 'Taylor'</t>
  </si>
  <si>
    <t>B&amp;B 5FT</t>
  </si>
  <si>
    <t>UPDATED 7/9/25</t>
  </si>
  <si>
    <t>LIGAMU-SHR24INBB</t>
  </si>
  <si>
    <t>Ligustrum amurense- Amur Privet</t>
  </si>
  <si>
    <t>B&amp;B 24"</t>
  </si>
  <si>
    <t>LIGAMU-SHR30INBB</t>
  </si>
  <si>
    <t>MAGKOB-SHR6FTBB</t>
  </si>
  <si>
    <t>Magnolia kobus- Kobus Magnolia</t>
  </si>
  <si>
    <t>B&amp;B 6FT</t>
  </si>
  <si>
    <t>MAGWAT-TRE3FTBB</t>
  </si>
  <si>
    <t>Magnolia stellata 'Waterlily'</t>
  </si>
  <si>
    <t>B&amp;B 3FT</t>
  </si>
  <si>
    <t>MAGSWB-SHR5FTBB</t>
  </si>
  <si>
    <t>Magnolia virginiana- Sweetbay Magnolia</t>
  </si>
  <si>
    <t>MAGANN-SHR3FTBB</t>
  </si>
  <si>
    <t>Magnolia x 'Ann'</t>
  </si>
  <si>
    <t>MAGBET-SHR3.5FTBB</t>
  </si>
  <si>
    <t>Magnolia x 'Betty'</t>
  </si>
  <si>
    <t>B&amp;B 3.5FT</t>
  </si>
  <si>
    <t>MAGRIC-SHR3.5FTBB</t>
  </si>
  <si>
    <t>Magnolia x 'Ricki'</t>
  </si>
  <si>
    <t>MALCRACAR-TRE3INBB</t>
  </si>
  <si>
    <t>Malus 'Cardinal' PP7147 Crabapple Tree</t>
  </si>
  <si>
    <t>B&amp;B 3"</t>
  </si>
  <si>
    <t>MALCRAROY-TRE1.75INBB</t>
  </si>
  <si>
    <t>Malus Royal Raindrops® Crabapple Tree</t>
  </si>
  <si>
    <t>PARPER-TRE1.75INBB</t>
  </si>
  <si>
    <t>Parrotia persica Persian Spire™ Upright Ironwood Tree</t>
  </si>
  <si>
    <t>PARREO-TRE1.5INBB</t>
  </si>
  <si>
    <t>Parrotia persica 'Red October' Ironwood Tree</t>
  </si>
  <si>
    <t>B&amp;B 1.5"</t>
  </si>
  <si>
    <t>PICNOR-SHR4FTBB</t>
  </si>
  <si>
    <t>Picea abies- Norway Spruce</t>
  </si>
  <si>
    <t>PICGLA-TRE4FTBB</t>
  </si>
  <si>
    <t>Picea glauca- White Spruce</t>
  </si>
  <si>
    <t>PICCBS-TRE4FTBB</t>
  </si>
  <si>
    <t>Picea pungens 'Bakeri'</t>
  </si>
  <si>
    <t>FLD STOCK</t>
  </si>
  <si>
    <t>PICPUG-TRE8FTBB</t>
  </si>
  <si>
    <t>Picea pungens- Blue Spruce</t>
  </si>
  <si>
    <t>PINAUS-TRE4FTBB</t>
  </si>
  <si>
    <t>Pinus heldreichii- Bosnian Pine</t>
  </si>
  <si>
    <t>PINSTR-SHR4FTBB</t>
  </si>
  <si>
    <t>Pinus strobus- White Pine</t>
  </si>
  <si>
    <t>PINSTR-SHR6FTBB</t>
  </si>
  <si>
    <t>PINSTR-SHR7FTBB</t>
  </si>
  <si>
    <t>PRUSNF-TRE2INBBTG</t>
  </si>
  <si>
    <t>Prunus x Snow Fountains® Weeping Cherry Tree Top Graft</t>
  </si>
  <si>
    <t>UPDATED 7/2/25</t>
  </si>
  <si>
    <t>PSEDGF-TRE5FTBB</t>
  </si>
  <si>
    <t>Pseudotsuga menziesii- Douglas Fir</t>
  </si>
  <si>
    <t>QUESCR-TRE2.5INBB</t>
  </si>
  <si>
    <t>Quercus coccinea- Scarlet Oak Tree</t>
  </si>
  <si>
    <t>QUECHO-TRE3INBB</t>
  </si>
  <si>
    <t>Quercus muehlenbergii- Chinkapin Oak Tree</t>
  </si>
  <si>
    <t>TXDBAL-SHR12FTBB</t>
  </si>
  <si>
    <t>Taxodium distichum- Bald Cypress</t>
  </si>
  <si>
    <t>B&amp;B 12FT</t>
  </si>
  <si>
    <t>TAXEVE-SHR24INBB</t>
  </si>
  <si>
    <t>Taxus x media 'Everlow'</t>
  </si>
  <si>
    <t>THUEME-SHR4FTBB</t>
  </si>
  <si>
    <t>Thuja occidentalis 'Emerald Green'</t>
  </si>
  <si>
    <t>THUEME-SHR5FTBB</t>
  </si>
  <si>
    <t>SIZE DAY 7/1/25</t>
  </si>
  <si>
    <t>THUYLR-SHR4FTBB</t>
  </si>
  <si>
    <t>Thuja occidentalis 'Yellow Ribbon'</t>
  </si>
  <si>
    <t>2018 PLANTING</t>
  </si>
  <si>
    <t>UPDATED 6/30/25</t>
  </si>
  <si>
    <t>THUGRG-SHR12FTBB</t>
  </si>
  <si>
    <t>Thuja plicata 'Green Giant'</t>
  </si>
  <si>
    <t>PLANTING 2018</t>
  </si>
  <si>
    <t>UPDATED 7/7/25</t>
  </si>
  <si>
    <t>THUGRG-SHR5FTBB</t>
  </si>
  <si>
    <t>THUGRG-SHR7FTBB</t>
  </si>
  <si>
    <t>ULMPRI-TRE2INBB</t>
  </si>
  <si>
    <t>Ulmus americana 'Princeton' Elm Tree</t>
  </si>
  <si>
    <t>VIBMOH-SHR24INBB</t>
  </si>
  <si>
    <t>Viburnum lantana 'Mohican'</t>
  </si>
  <si>
    <t>VIBMAR-SHR5FTBB</t>
  </si>
  <si>
    <t>Viburnum plicatum tomentosum 'Mariesii'</t>
  </si>
  <si>
    <t>KLYN | Above Ground B&amp;B</t>
  </si>
  <si>
    <r>
      <rPr>
        <sz val="12"/>
        <rFont val="Calibri"/>
        <family val="2"/>
      </rPr>
      <t xml:space="preserve">                       </t>
    </r>
    <r>
      <rPr>
        <b/>
        <sz val="12"/>
        <rFont val="Calibri"/>
        <family val="2"/>
      </rPr>
      <t xml:space="preserve">Date: </t>
    </r>
    <r>
      <rPr>
        <sz val="12"/>
        <rFont val="Calibri"/>
        <family val="2"/>
      </rPr>
      <t>12.01.2025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</si>
</sst>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2"/>
      <name val="Calibri (Body)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u/>
      <sz val="10"/>
      <color indexed="12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FF0000"/>
      <name val="Arial"/>
      <family val="2"/>
    </font>
    <font>
      <b/>
      <sz val="10"/>
      <color theme="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8">
    <xf numFmtId="0" fontId="0" fillId="0" borderId="0" xfId="0"/>
    <xf numFmtId="49" fontId="0" fillId="0" borderId="0" xfId="0" applyNumberFormat="1"/>
    <xf numFmtId="3" fontId="0" fillId="0" borderId="0" xfId="0" applyNumberFormat="1"/>
    <xf numFmtId="0" fontId="4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44" fontId="15" fillId="2" borderId="0" xfId="2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64" fontId="16" fillId="3" borderId="0" xfId="1" applyNumberFormat="1" applyFont="1" applyFill="1" applyBorder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4" fontId="16" fillId="3" borderId="0" xfId="0" applyNumberFormat="1" applyFont="1" applyFill="1" applyAlignment="1">
      <alignment horizontal="center" vertical="center"/>
    </xf>
    <xf numFmtId="4" fontId="0" fillId="0" borderId="0" xfId="0" applyNumberFormat="1"/>
    <xf numFmtId="0" fontId="21" fillId="0" borderId="0" xfId="0" applyFont="1"/>
    <xf numFmtId="0" fontId="0" fillId="0" borderId="1" xfId="0" applyBorder="1"/>
    <xf numFmtId="4" fontId="0" fillId="0" borderId="0" xfId="0" applyNumberFormat="1" applyAlignment="1">
      <alignment horizontal="right"/>
    </xf>
    <xf numFmtId="0" fontId="24" fillId="0" borderId="0" xfId="0" applyFont="1" applyAlignment="1">
      <alignment horizontal="left" vertical="center"/>
    </xf>
    <xf numFmtId="0" fontId="25" fillId="0" borderId="0" xfId="0" applyFont="1"/>
    <xf numFmtId="0" fontId="24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165" fontId="11" fillId="0" borderId="0" xfId="2" applyNumberFormat="1" applyFont="1" applyAlignment="1">
      <alignment horizontal="left" vertical="center"/>
    </xf>
    <xf numFmtId="165" fontId="14" fillId="2" borderId="0" xfId="2" applyNumberFormat="1" applyFont="1" applyFill="1" applyAlignment="1">
      <alignment horizontal="center" vertical="center"/>
    </xf>
    <xf numFmtId="165" fontId="16" fillId="3" borderId="0" xfId="2" applyNumberFormat="1" applyFont="1" applyFill="1" applyAlignment="1">
      <alignment horizontal="center" vertical="center"/>
    </xf>
    <xf numFmtId="165" fontId="0" fillId="0" borderId="0" xfId="2" applyNumberFormat="1" applyFont="1"/>
    <xf numFmtId="165" fontId="21" fillId="0" borderId="0" xfId="2" applyNumberFormat="1" applyFont="1" applyFill="1" applyAlignment="1"/>
    <xf numFmtId="0" fontId="0" fillId="0" borderId="2" xfId="0" applyBorder="1"/>
    <xf numFmtId="164" fontId="0" fillId="0" borderId="2" xfId="0" applyNumberFormat="1" applyBorder="1"/>
    <xf numFmtId="3" fontId="0" fillId="0" borderId="2" xfId="0" applyNumberFormat="1" applyBorder="1"/>
    <xf numFmtId="4" fontId="0" fillId="0" borderId="2" xfId="0" applyNumberFormat="1" applyBorder="1" applyAlignment="1">
      <alignment horizontal="right"/>
    </xf>
    <xf numFmtId="165" fontId="0" fillId="0" borderId="2" xfId="2" applyNumberFormat="1" applyFont="1" applyFill="1" applyBorder="1"/>
    <xf numFmtId="4" fontId="0" fillId="0" borderId="2" xfId="0" applyNumberFormat="1" applyBorder="1"/>
    <xf numFmtId="0" fontId="25" fillId="0" borderId="2" xfId="0" applyFont="1" applyBorder="1"/>
    <xf numFmtId="2" fontId="22" fillId="0" borderId="2" xfId="0" applyNumberFormat="1" applyFont="1" applyBorder="1"/>
    <xf numFmtId="0" fontId="2" fillId="5" borderId="2" xfId="0" applyFont="1" applyFill="1" applyBorder="1" applyAlignment="1">
      <alignment horizontal="left"/>
    </xf>
    <xf numFmtId="0" fontId="0" fillId="5" borderId="2" xfId="0" applyFill="1" applyBorder="1"/>
    <xf numFmtId="164" fontId="0" fillId="5" borderId="2" xfId="0" applyNumberFormat="1" applyFill="1" applyBorder="1"/>
    <xf numFmtId="3" fontId="0" fillId="5" borderId="2" xfId="0" applyNumberFormat="1" applyFill="1" applyBorder="1"/>
    <xf numFmtId="4" fontId="0" fillId="5" borderId="2" xfId="0" applyNumberFormat="1" applyFill="1" applyBorder="1" applyAlignment="1">
      <alignment horizontal="right"/>
    </xf>
    <xf numFmtId="165" fontId="27" fillId="5" borderId="2" xfId="2" applyNumberFormat="1" applyFont="1" applyFill="1" applyBorder="1"/>
    <xf numFmtId="4" fontId="0" fillId="5" borderId="2" xfId="0" applyNumberFormat="1" applyFill="1" applyBorder="1"/>
    <xf numFmtId="0" fontId="25" fillId="5" borderId="2" xfId="0" applyFont="1" applyFill="1" applyBorder="1"/>
    <xf numFmtId="2" fontId="22" fillId="5" borderId="2" xfId="0" applyNumberFormat="1" applyFont="1" applyFill="1" applyBorder="1"/>
    <xf numFmtId="0" fontId="21" fillId="5" borderId="2" xfId="0" applyFont="1" applyFill="1" applyBorder="1"/>
    <xf numFmtId="0" fontId="21" fillId="5" borderId="2" xfId="0" applyFont="1" applyFill="1" applyBorder="1" applyAlignment="1">
      <alignment horizontal="right"/>
    </xf>
    <xf numFmtId="165" fontId="21" fillId="5" borderId="2" xfId="2" applyNumberFormat="1" applyFont="1" applyFill="1" applyBorder="1" applyAlignment="1"/>
    <xf numFmtId="0" fontId="11" fillId="0" borderId="0" xfId="0" applyFont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left" vertical="center"/>
    </xf>
    <xf numFmtId="49" fontId="12" fillId="4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8" fillId="0" borderId="0" xfId="3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" xfId="4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instagram.com/petittifamilyfarms/" TargetMode="External"/><Relationship Id="rId7" Type="http://schemas.openxmlformats.org/officeDocument/2006/relationships/hyperlink" Target="https://www.youtube.com/@petittifamilyfarms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facebook.com/PetittiFamilyFarms/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www.linkedin.com/company/petitti-family-farms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685800</xdr:colOff>
          <xdr:row>0</xdr:row>
          <xdr:rowOff>57150</xdr:rowOff>
        </xdr:from>
        <xdr:to>
          <xdr:col>13</xdr:col>
          <xdr:colOff>885825</xdr:colOff>
          <xdr:row>2</xdr:row>
          <xdr:rowOff>114300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209550</xdr:colOff>
      <xdr:row>5</xdr:row>
      <xdr:rowOff>0</xdr:rowOff>
    </xdr:from>
    <xdr:to>
      <xdr:col>7</xdr:col>
      <xdr:colOff>400050</xdr:colOff>
      <xdr:row>6</xdr:row>
      <xdr:rowOff>9525</xdr:rowOff>
    </xdr:to>
    <xdr:pic>
      <xdr:nvPicPr>
        <xdr:cNvPr id="108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733550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438150</xdr:colOff>
      <xdr:row>5</xdr:row>
      <xdr:rowOff>9525</xdr:rowOff>
    </xdr:from>
    <xdr:to>
      <xdr:col>8</xdr:col>
      <xdr:colOff>9525</xdr:colOff>
      <xdr:row>6</xdr:row>
      <xdr:rowOff>0</xdr:rowOff>
    </xdr:to>
    <xdr:pic>
      <xdr:nvPicPr>
        <xdr:cNvPr id="1089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743075"/>
          <a:ext cx="180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5</xdr:row>
      <xdr:rowOff>19050</xdr:rowOff>
    </xdr:from>
    <xdr:to>
      <xdr:col>9</xdr:col>
      <xdr:colOff>285750</xdr:colOff>
      <xdr:row>6</xdr:row>
      <xdr:rowOff>9525</xdr:rowOff>
    </xdr:to>
    <xdr:pic>
      <xdr:nvPicPr>
        <xdr:cNvPr id="1090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1752600"/>
          <a:ext cx="2095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5</xdr:row>
      <xdr:rowOff>28575</xdr:rowOff>
    </xdr:from>
    <xdr:to>
      <xdr:col>9</xdr:col>
      <xdr:colOff>542925</xdr:colOff>
      <xdr:row>6</xdr:row>
      <xdr:rowOff>9525</xdr:rowOff>
    </xdr:to>
    <xdr:pic>
      <xdr:nvPicPr>
        <xdr:cNvPr id="1091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621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0</xdr:row>
      <xdr:rowOff>219075</xdr:rowOff>
    </xdr:from>
    <xdr:to>
      <xdr:col>1</xdr:col>
      <xdr:colOff>2181225</xdr:colOff>
      <xdr:row>3</xdr:row>
      <xdr:rowOff>3810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375" y="21907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100"/>
  <sheetViews>
    <sheetView showZeros="0" tabSelected="1" topLeftCell="B1" zoomScaleNormal="100" workbookViewId="0">
      <pane ySplit="18" topLeftCell="A19" activePane="bottomLeft" state="frozen"/>
      <selection activeCell="B1" sqref="B1"/>
      <selection pane="bottomLeft" activeCell="B11" sqref="B11:I11"/>
    </sheetView>
  </sheetViews>
  <sheetFormatPr defaultRowHeight="12.75"/>
  <cols>
    <col min="1" max="1" width="22.140625" style="1" hidden="1" customWidth="1"/>
    <col min="2" max="2" width="57.140625" bestFit="1" customWidth="1"/>
    <col min="3" max="3" width="12" bestFit="1" customWidth="1"/>
    <col min="4" max="4" width="11.140625" customWidth="1"/>
    <col min="5" max="5" width="1.42578125" hidden="1" customWidth="1"/>
    <col min="6" max="6" width="28.28515625" hidden="1" customWidth="1"/>
    <col min="7" max="7" width="8.140625" hidden="1" customWidth="1"/>
    <col min="8" max="8" width="9.140625" style="2" customWidth="1"/>
    <col min="9" max="9" width="12" style="20" hidden="1" customWidth="1"/>
    <col min="10" max="10" width="12" style="31" customWidth="1"/>
    <col min="11" max="11" width="12" style="20" hidden="1" customWidth="1"/>
    <col min="12" max="12" width="8" style="25" customWidth="1"/>
    <col min="13" max="13" width="10.85546875" hidden="1" customWidth="1"/>
    <col min="14" max="14" width="19.140625" customWidth="1"/>
    <col min="254" max="254" width="0" hidden="1" customWidth="1"/>
  </cols>
  <sheetData>
    <row r="1" spans="1:14" ht="61.5" customHeight="1">
      <c r="A1" s="59"/>
      <c r="B1" s="60" t="s">
        <v>158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7.75" customHeight="1">
      <c r="A2" s="59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.75">
      <c r="A3" s="59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15.75">
      <c r="A4" s="16"/>
      <c r="B4" s="55" t="s">
        <v>159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5.75">
      <c r="A5" s="3"/>
      <c r="B5" s="57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5.75">
      <c r="A6" s="3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4.2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>
      <c r="A8" s="4"/>
      <c r="B8" s="53" t="s">
        <v>20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>
      <c r="A9" s="4"/>
      <c r="B9" s="64" t="s">
        <v>21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>
      <c r="A10" s="4"/>
      <c r="B10" s="65" t="s">
        <v>27</v>
      </c>
      <c r="C10" s="65"/>
      <c r="D10" s="65"/>
      <c r="E10" s="65"/>
      <c r="F10" s="65"/>
      <c r="G10" s="65"/>
      <c r="H10" s="65"/>
      <c r="I10" s="66"/>
      <c r="J10" s="66"/>
      <c r="K10" s="66"/>
      <c r="L10" s="67"/>
      <c r="M10" s="67"/>
      <c r="N10" s="67"/>
    </row>
    <row r="11" spans="1:14">
      <c r="A11" s="4"/>
      <c r="B11" s="53" t="s">
        <v>22</v>
      </c>
      <c r="C11" s="53"/>
      <c r="D11" s="53"/>
      <c r="E11" s="53"/>
      <c r="F11" s="53"/>
      <c r="G11" s="53"/>
      <c r="H11" s="53"/>
      <c r="I11" s="53"/>
      <c r="J11" s="28"/>
      <c r="K11" s="5"/>
      <c r="L11" s="24"/>
      <c r="M11" s="17"/>
      <c r="N11" s="5" t="s">
        <v>25</v>
      </c>
    </row>
    <row r="12" spans="1:14">
      <c r="A12" s="4"/>
      <c r="B12" s="53" t="s">
        <v>23</v>
      </c>
      <c r="C12" s="53"/>
      <c r="D12" s="53"/>
      <c r="E12" s="53"/>
      <c r="F12" s="53"/>
      <c r="G12" s="53"/>
      <c r="H12" s="53"/>
      <c r="I12" s="53"/>
      <c r="J12" s="28"/>
      <c r="K12" s="5"/>
      <c r="L12" s="24"/>
      <c r="M12" s="17"/>
      <c r="N12" s="5" t="s">
        <v>26</v>
      </c>
    </row>
    <row r="13" spans="1:14" ht="21" customHeight="1">
      <c r="A13" s="4"/>
      <c r="B13" s="53" t="s">
        <v>24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14" ht="15">
      <c r="A15" s="7"/>
      <c r="B15" s="15" t="s">
        <v>9</v>
      </c>
      <c r="C15" s="8"/>
      <c r="D15" s="8"/>
      <c r="E15" s="8"/>
      <c r="F15" s="8"/>
      <c r="G15" s="8"/>
      <c r="H15" s="9"/>
      <c r="I15" s="18" t="e">
        <v>#REF!</v>
      </c>
      <c r="J15" s="29"/>
      <c r="K15" s="18"/>
      <c r="L15" s="26"/>
      <c r="M15" s="6"/>
      <c r="N15" s="10"/>
    </row>
    <row r="16" spans="1:14">
      <c r="A16" s="11" t="s">
        <v>10</v>
      </c>
      <c r="B16" s="12" t="s">
        <v>11</v>
      </c>
      <c r="C16" s="12" t="s">
        <v>12</v>
      </c>
      <c r="D16" s="12" t="s">
        <v>13</v>
      </c>
      <c r="E16" s="12" t="s">
        <v>14</v>
      </c>
      <c r="F16" s="13" t="s">
        <v>18</v>
      </c>
      <c r="G16" s="12" t="s">
        <v>15</v>
      </c>
      <c r="H16" s="14" t="s">
        <v>19</v>
      </c>
      <c r="I16" s="19" t="s">
        <v>16</v>
      </c>
      <c r="J16" s="30" t="s">
        <v>16</v>
      </c>
      <c r="K16" s="19" t="s">
        <v>28</v>
      </c>
      <c r="L16" s="27" t="s">
        <v>28</v>
      </c>
      <c r="M16" s="12"/>
      <c r="N16" s="12" t="s">
        <v>17</v>
      </c>
    </row>
    <row r="17" spans="1:16" hidden="1"/>
    <row r="18" spans="1:16" hidden="1">
      <c r="A18" s="21" t="s">
        <v>0</v>
      </c>
      <c r="B18" s="21" t="s">
        <v>1</v>
      </c>
      <c r="C18" s="21" t="s">
        <v>2</v>
      </c>
      <c r="D18" s="21" t="s">
        <v>3</v>
      </c>
      <c r="E18" s="21" t="s">
        <v>29</v>
      </c>
      <c r="F18" s="21" t="s">
        <v>30</v>
      </c>
      <c r="G18" s="21" t="s">
        <v>31</v>
      </c>
      <c r="H18" s="21" t="s">
        <v>4</v>
      </c>
      <c r="I18" s="21" t="s">
        <v>5</v>
      </c>
      <c r="J18" s="32" t="s">
        <v>6</v>
      </c>
      <c r="K18" s="21" t="s">
        <v>32</v>
      </c>
      <c r="L18" s="25" t="s">
        <v>33</v>
      </c>
      <c r="M18" s="21" t="s">
        <v>34</v>
      </c>
      <c r="N18" s="21" t="s">
        <v>17</v>
      </c>
      <c r="O18" s="21" t="s">
        <v>7</v>
      </c>
      <c r="P18" s="21" t="s">
        <v>8</v>
      </c>
    </row>
    <row r="19" spans="1:16">
      <c r="A19" s="21"/>
      <c r="B19" s="41" t="s">
        <v>72</v>
      </c>
      <c r="C19" s="50"/>
      <c r="D19" s="50"/>
      <c r="E19" s="50"/>
      <c r="F19" s="50"/>
      <c r="G19" s="50"/>
      <c r="H19" s="50"/>
      <c r="I19" s="51"/>
      <c r="J19" s="52"/>
      <c r="K19" s="50"/>
      <c r="L19" s="48"/>
      <c r="M19" s="50"/>
      <c r="N19" s="49">
        <f>I19 * J19</f>
        <v>0</v>
      </c>
      <c r="O19" s="21"/>
      <c r="P19" s="21"/>
    </row>
    <row r="20" spans="1:16">
      <c r="A20" s="1" t="s">
        <v>70</v>
      </c>
      <c r="B20" s="33" t="s">
        <v>71</v>
      </c>
      <c r="C20" s="33" t="s">
        <v>72</v>
      </c>
      <c r="D20" s="33" t="s">
        <v>51</v>
      </c>
      <c r="E20" s="33"/>
      <c r="F20" s="34"/>
      <c r="G20" s="33"/>
      <c r="H20" s="35">
        <v>6</v>
      </c>
      <c r="I20" s="36">
        <v>0</v>
      </c>
      <c r="J20" s="37">
        <v>180</v>
      </c>
      <c r="K20" s="38" t="s">
        <v>73</v>
      </c>
      <c r="L20" s="39"/>
      <c r="M20" s="33"/>
      <c r="N20" s="40">
        <f t="shared" ref="N20:N71" si="0">I20 * J20</f>
        <v>0</v>
      </c>
    </row>
    <row r="21" spans="1:16">
      <c r="A21" s="1" t="s">
        <v>74</v>
      </c>
      <c r="B21" s="33" t="s">
        <v>71</v>
      </c>
      <c r="C21" s="33" t="s">
        <v>72</v>
      </c>
      <c r="D21" s="33" t="s">
        <v>75</v>
      </c>
      <c r="E21" s="33"/>
      <c r="F21" s="34"/>
      <c r="G21" s="33"/>
      <c r="H21" s="35">
        <v>1</v>
      </c>
      <c r="I21" s="36">
        <v>0</v>
      </c>
      <c r="J21" s="37">
        <v>215</v>
      </c>
      <c r="K21" s="38"/>
      <c r="L21" s="39"/>
      <c r="M21" s="33"/>
      <c r="N21" s="40">
        <f t="shared" si="0"/>
        <v>0</v>
      </c>
    </row>
    <row r="22" spans="1:16">
      <c r="A22" s="1" t="s">
        <v>76</v>
      </c>
      <c r="B22" s="33" t="s">
        <v>77</v>
      </c>
      <c r="C22" s="33" t="s">
        <v>72</v>
      </c>
      <c r="D22" s="33" t="s">
        <v>78</v>
      </c>
      <c r="E22" s="33"/>
      <c r="F22" s="34"/>
      <c r="G22" s="33"/>
      <c r="H22" s="35">
        <v>13</v>
      </c>
      <c r="I22" s="36">
        <v>0</v>
      </c>
      <c r="J22" s="37">
        <v>115</v>
      </c>
      <c r="K22" s="38" t="s">
        <v>79</v>
      </c>
      <c r="L22" s="39" t="s">
        <v>39</v>
      </c>
      <c r="M22" s="33"/>
      <c r="N22" s="40">
        <f t="shared" si="0"/>
        <v>0</v>
      </c>
    </row>
    <row r="23" spans="1:16">
      <c r="A23" s="1" t="s">
        <v>109</v>
      </c>
      <c r="B23" s="33" t="s">
        <v>110</v>
      </c>
      <c r="C23" s="33" t="s">
        <v>72</v>
      </c>
      <c r="D23" s="33" t="s">
        <v>69</v>
      </c>
      <c r="E23" s="33"/>
      <c r="F23" s="34"/>
      <c r="G23" s="33"/>
      <c r="H23" s="35">
        <v>1</v>
      </c>
      <c r="I23" s="36">
        <v>0</v>
      </c>
      <c r="J23" s="37">
        <v>140</v>
      </c>
      <c r="K23" s="38"/>
      <c r="L23" s="39"/>
      <c r="M23" s="33">
        <v>35453</v>
      </c>
      <c r="N23" s="40">
        <f t="shared" si="0"/>
        <v>0</v>
      </c>
    </row>
    <row r="24" spans="1:16">
      <c r="A24" s="1" t="s">
        <v>111</v>
      </c>
      <c r="B24" s="33" t="s">
        <v>112</v>
      </c>
      <c r="C24" s="33" t="s">
        <v>72</v>
      </c>
      <c r="D24" s="33" t="s">
        <v>69</v>
      </c>
      <c r="E24" s="33"/>
      <c r="F24" s="34"/>
      <c r="G24" s="33"/>
      <c r="H24" s="35">
        <v>2</v>
      </c>
      <c r="I24" s="36">
        <v>0</v>
      </c>
      <c r="J24" s="37">
        <v>140</v>
      </c>
      <c r="K24" s="38"/>
      <c r="L24" s="39"/>
      <c r="M24" s="33"/>
      <c r="N24" s="40">
        <f t="shared" si="0"/>
        <v>0</v>
      </c>
    </row>
    <row r="25" spans="1:16">
      <c r="A25" s="1" t="s">
        <v>113</v>
      </c>
      <c r="B25" s="33" t="s">
        <v>114</v>
      </c>
      <c r="C25" s="33" t="s">
        <v>72</v>
      </c>
      <c r="D25" s="33" t="s">
        <v>69</v>
      </c>
      <c r="E25" s="33"/>
      <c r="F25" s="34"/>
      <c r="G25" s="33" t="s">
        <v>115</v>
      </c>
      <c r="H25" s="35">
        <v>1</v>
      </c>
      <c r="I25" s="36">
        <v>0</v>
      </c>
      <c r="J25" s="37">
        <v>140</v>
      </c>
      <c r="K25" s="38"/>
      <c r="L25" s="39"/>
      <c r="M25" s="33"/>
      <c r="N25" s="40">
        <f t="shared" si="0"/>
        <v>0</v>
      </c>
    </row>
    <row r="26" spans="1:16">
      <c r="A26" s="1" t="s">
        <v>116</v>
      </c>
      <c r="B26" s="33" t="s">
        <v>117</v>
      </c>
      <c r="C26" s="33" t="s">
        <v>72</v>
      </c>
      <c r="D26" s="33" t="s">
        <v>75</v>
      </c>
      <c r="E26" s="33"/>
      <c r="F26" s="34"/>
      <c r="G26" s="33"/>
      <c r="H26" s="35">
        <v>1</v>
      </c>
      <c r="I26" s="36">
        <v>0</v>
      </c>
      <c r="J26" s="37">
        <v>250</v>
      </c>
      <c r="K26" s="38"/>
      <c r="L26" s="39"/>
      <c r="M26" s="33"/>
      <c r="N26" s="40">
        <f t="shared" si="0"/>
        <v>0</v>
      </c>
    </row>
    <row r="27" spans="1:16">
      <c r="A27" s="1" t="s">
        <v>118</v>
      </c>
      <c r="B27" s="33" t="s">
        <v>119</v>
      </c>
      <c r="C27" s="33" t="s">
        <v>72</v>
      </c>
      <c r="D27" s="33" t="s">
        <v>69</v>
      </c>
      <c r="E27" s="33"/>
      <c r="F27" s="34"/>
      <c r="G27" s="33"/>
      <c r="H27" s="35">
        <v>12</v>
      </c>
      <c r="I27" s="36">
        <v>0</v>
      </c>
      <c r="J27" s="37">
        <v>140</v>
      </c>
      <c r="K27" s="38"/>
      <c r="L27" s="39"/>
      <c r="M27" s="33"/>
      <c r="N27" s="40">
        <f t="shared" si="0"/>
        <v>0</v>
      </c>
    </row>
    <row r="28" spans="1:16">
      <c r="A28" s="1" t="s">
        <v>120</v>
      </c>
      <c r="B28" s="33" t="s">
        <v>121</v>
      </c>
      <c r="C28" s="33" t="s">
        <v>72</v>
      </c>
      <c r="D28" s="33" t="s">
        <v>69</v>
      </c>
      <c r="E28" s="33"/>
      <c r="F28" s="34"/>
      <c r="G28" s="33"/>
      <c r="H28" s="35">
        <v>4</v>
      </c>
      <c r="I28" s="36">
        <v>0</v>
      </c>
      <c r="J28" s="37">
        <v>140</v>
      </c>
      <c r="K28" s="38"/>
      <c r="L28" s="39" t="s">
        <v>39</v>
      </c>
      <c r="M28" s="33">
        <v>91029</v>
      </c>
      <c r="N28" s="40">
        <f t="shared" si="0"/>
        <v>0</v>
      </c>
    </row>
    <row r="29" spans="1:16">
      <c r="A29" s="1" t="s">
        <v>122</v>
      </c>
      <c r="B29" s="33" t="s">
        <v>121</v>
      </c>
      <c r="C29" s="33" t="s">
        <v>72</v>
      </c>
      <c r="D29" s="33" t="s">
        <v>86</v>
      </c>
      <c r="E29" s="33"/>
      <c r="F29" s="34"/>
      <c r="G29" s="33"/>
      <c r="H29" s="35">
        <v>1</v>
      </c>
      <c r="I29" s="36">
        <v>0</v>
      </c>
      <c r="J29" s="37">
        <v>185</v>
      </c>
      <c r="K29" s="38"/>
      <c r="L29" s="39" t="s">
        <v>39</v>
      </c>
      <c r="M29" s="33"/>
      <c r="N29" s="40">
        <f t="shared" si="0"/>
        <v>0</v>
      </c>
    </row>
    <row r="30" spans="1:16">
      <c r="A30" s="1" t="s">
        <v>123</v>
      </c>
      <c r="B30" s="33" t="s">
        <v>121</v>
      </c>
      <c r="C30" s="33" t="s">
        <v>72</v>
      </c>
      <c r="D30" s="33" t="s">
        <v>51</v>
      </c>
      <c r="E30" s="33"/>
      <c r="F30" s="34"/>
      <c r="G30" s="33"/>
      <c r="H30" s="35">
        <v>5</v>
      </c>
      <c r="I30" s="36">
        <v>0</v>
      </c>
      <c r="J30" s="37">
        <v>225</v>
      </c>
      <c r="K30" s="38"/>
      <c r="L30" s="39" t="s">
        <v>39</v>
      </c>
      <c r="M30" s="33"/>
      <c r="N30" s="40">
        <f t="shared" si="0"/>
        <v>0</v>
      </c>
    </row>
    <row r="31" spans="1:16">
      <c r="A31" s="1" t="s">
        <v>127</v>
      </c>
      <c r="B31" s="33" t="s">
        <v>128</v>
      </c>
      <c r="C31" s="33" t="s">
        <v>72</v>
      </c>
      <c r="D31" s="33" t="s">
        <v>78</v>
      </c>
      <c r="E31" s="33"/>
      <c r="F31" s="34"/>
      <c r="G31" s="33"/>
      <c r="H31" s="35">
        <v>3</v>
      </c>
      <c r="I31" s="36">
        <v>0</v>
      </c>
      <c r="J31" s="37">
        <v>170</v>
      </c>
      <c r="K31" s="38"/>
      <c r="L31" s="39"/>
      <c r="M31" s="33"/>
      <c r="N31" s="40">
        <f t="shared" si="0"/>
        <v>0</v>
      </c>
    </row>
    <row r="32" spans="1:16">
      <c r="A32" s="1" t="s">
        <v>133</v>
      </c>
      <c r="B32" s="33" t="s">
        <v>134</v>
      </c>
      <c r="C32" s="33" t="s">
        <v>72</v>
      </c>
      <c r="D32" s="33" t="s">
        <v>135</v>
      </c>
      <c r="E32" s="33"/>
      <c r="F32" s="34"/>
      <c r="G32" s="33"/>
      <c r="H32" s="35">
        <v>1</v>
      </c>
      <c r="I32" s="36">
        <v>0</v>
      </c>
      <c r="J32" s="37">
        <v>325</v>
      </c>
      <c r="K32" s="38"/>
      <c r="L32" s="39" t="s">
        <v>39</v>
      </c>
      <c r="M32" s="33"/>
      <c r="N32" s="40">
        <f t="shared" si="0"/>
        <v>0</v>
      </c>
    </row>
    <row r="33" spans="1:14">
      <c r="A33" s="1" t="s">
        <v>136</v>
      </c>
      <c r="B33" s="33" t="s">
        <v>137</v>
      </c>
      <c r="C33" s="33" t="s">
        <v>72</v>
      </c>
      <c r="D33" s="33" t="s">
        <v>82</v>
      </c>
      <c r="E33" s="33"/>
      <c r="F33" s="34"/>
      <c r="G33" s="33"/>
      <c r="H33" s="35">
        <v>3</v>
      </c>
      <c r="I33" s="36">
        <v>0</v>
      </c>
      <c r="J33" s="37">
        <v>50</v>
      </c>
      <c r="K33" s="38"/>
      <c r="L33" s="39"/>
      <c r="M33" s="33"/>
      <c r="N33" s="40">
        <f t="shared" si="0"/>
        <v>0</v>
      </c>
    </row>
    <row r="34" spans="1:14">
      <c r="A34" s="1" t="s">
        <v>138</v>
      </c>
      <c r="B34" s="33" t="s">
        <v>139</v>
      </c>
      <c r="C34" s="33" t="s">
        <v>72</v>
      </c>
      <c r="D34" s="33" t="s">
        <v>69</v>
      </c>
      <c r="E34" s="33"/>
      <c r="F34" s="34"/>
      <c r="G34" s="33"/>
      <c r="H34" s="35">
        <v>1</v>
      </c>
      <c r="I34" s="36">
        <v>0</v>
      </c>
      <c r="J34" s="37">
        <v>95</v>
      </c>
      <c r="K34" s="38"/>
      <c r="L34" s="39" t="s">
        <v>39</v>
      </c>
      <c r="M34" s="33"/>
      <c r="N34" s="40">
        <f t="shared" si="0"/>
        <v>0</v>
      </c>
    </row>
    <row r="35" spans="1:14">
      <c r="A35" s="1" t="s">
        <v>140</v>
      </c>
      <c r="B35" s="33" t="s">
        <v>139</v>
      </c>
      <c r="C35" s="33" t="s">
        <v>72</v>
      </c>
      <c r="D35" s="33" t="s">
        <v>78</v>
      </c>
      <c r="E35" s="33"/>
      <c r="F35" s="34"/>
      <c r="G35" s="33"/>
      <c r="H35" s="35">
        <v>1</v>
      </c>
      <c r="I35" s="36">
        <v>0</v>
      </c>
      <c r="J35" s="37">
        <v>115</v>
      </c>
      <c r="K35" s="38" t="s">
        <v>141</v>
      </c>
      <c r="L35" s="39" t="s">
        <v>39</v>
      </c>
      <c r="M35" s="33">
        <v>61939</v>
      </c>
      <c r="N35" s="40">
        <f t="shared" si="0"/>
        <v>0</v>
      </c>
    </row>
    <row r="36" spans="1:14">
      <c r="A36" s="1" t="s">
        <v>142</v>
      </c>
      <c r="B36" s="33" t="s">
        <v>143</v>
      </c>
      <c r="C36" s="33" t="s">
        <v>72</v>
      </c>
      <c r="D36" s="33" t="s">
        <v>69</v>
      </c>
      <c r="E36" s="33"/>
      <c r="F36" s="34" t="s">
        <v>144</v>
      </c>
      <c r="G36" s="33"/>
      <c r="H36" s="35">
        <v>1</v>
      </c>
      <c r="I36" s="36">
        <v>0</v>
      </c>
      <c r="J36" s="37">
        <v>80</v>
      </c>
      <c r="K36" s="38" t="s">
        <v>145</v>
      </c>
      <c r="L36" s="39" t="s">
        <v>39</v>
      </c>
      <c r="M36" s="33"/>
      <c r="N36" s="40">
        <f t="shared" si="0"/>
        <v>0</v>
      </c>
    </row>
    <row r="37" spans="1:14">
      <c r="A37" s="1" t="s">
        <v>146</v>
      </c>
      <c r="B37" s="33" t="s">
        <v>147</v>
      </c>
      <c r="C37" s="33" t="s">
        <v>72</v>
      </c>
      <c r="D37" s="33" t="s">
        <v>135</v>
      </c>
      <c r="E37" s="33"/>
      <c r="F37" s="34" t="s">
        <v>148</v>
      </c>
      <c r="G37" s="33"/>
      <c r="H37" s="35">
        <v>12</v>
      </c>
      <c r="I37" s="36">
        <v>0</v>
      </c>
      <c r="J37" s="37">
        <v>325</v>
      </c>
      <c r="K37" s="38" t="s">
        <v>149</v>
      </c>
      <c r="L37" s="39"/>
      <c r="M37" s="33"/>
      <c r="N37" s="40">
        <f t="shared" si="0"/>
        <v>0</v>
      </c>
    </row>
    <row r="38" spans="1:14">
      <c r="A38" s="1" t="s">
        <v>150</v>
      </c>
      <c r="B38" s="33" t="s">
        <v>147</v>
      </c>
      <c r="C38" s="33" t="s">
        <v>72</v>
      </c>
      <c r="D38" s="33" t="s">
        <v>78</v>
      </c>
      <c r="E38" s="33"/>
      <c r="F38" s="34"/>
      <c r="G38" s="33"/>
      <c r="H38" s="35">
        <v>10</v>
      </c>
      <c r="I38" s="36">
        <v>0</v>
      </c>
      <c r="J38" s="37">
        <v>95</v>
      </c>
      <c r="K38" s="38"/>
      <c r="L38" s="39"/>
      <c r="M38" s="33">
        <v>51508</v>
      </c>
      <c r="N38" s="40">
        <f t="shared" si="0"/>
        <v>0</v>
      </c>
    </row>
    <row r="39" spans="1:14">
      <c r="A39" s="1" t="s">
        <v>151</v>
      </c>
      <c r="B39" s="33" t="s">
        <v>147</v>
      </c>
      <c r="C39" s="33" t="s">
        <v>72</v>
      </c>
      <c r="D39" s="33" t="s">
        <v>51</v>
      </c>
      <c r="E39" s="33"/>
      <c r="F39" s="34"/>
      <c r="G39" s="33"/>
      <c r="H39" s="35">
        <v>8</v>
      </c>
      <c r="I39" s="36">
        <v>0</v>
      </c>
      <c r="J39" s="37">
        <v>135</v>
      </c>
      <c r="K39" s="38"/>
      <c r="L39" s="39"/>
      <c r="M39" s="33"/>
      <c r="N39" s="40">
        <f t="shared" si="0"/>
        <v>0</v>
      </c>
    </row>
    <row r="40" spans="1:14">
      <c r="B40" s="41" t="s">
        <v>50</v>
      </c>
      <c r="C40" s="42"/>
      <c r="D40" s="42"/>
      <c r="E40" s="42"/>
      <c r="F40" s="43"/>
      <c r="G40" s="42"/>
      <c r="H40" s="44"/>
      <c r="I40" s="45"/>
      <c r="J40" s="46"/>
      <c r="K40" s="47"/>
      <c r="L40" s="48"/>
      <c r="M40" s="42"/>
      <c r="N40" s="49">
        <f t="shared" si="0"/>
        <v>0</v>
      </c>
    </row>
    <row r="41" spans="1:14">
      <c r="A41" s="1" t="s">
        <v>48</v>
      </c>
      <c r="B41" s="33" t="s">
        <v>49</v>
      </c>
      <c r="C41" s="33" t="s">
        <v>50</v>
      </c>
      <c r="D41" s="33" t="s">
        <v>51</v>
      </c>
      <c r="E41" s="33"/>
      <c r="F41" s="34"/>
      <c r="G41" s="33"/>
      <c r="H41" s="35">
        <v>1</v>
      </c>
      <c r="I41" s="36">
        <v>0</v>
      </c>
      <c r="J41" s="37">
        <v>170</v>
      </c>
      <c r="K41" s="38"/>
      <c r="L41" s="39" t="s">
        <v>39</v>
      </c>
      <c r="M41" s="33"/>
      <c r="N41" s="40">
        <f t="shared" si="0"/>
        <v>0</v>
      </c>
    </row>
    <row r="42" spans="1:14">
      <c r="A42" s="1" t="s">
        <v>57</v>
      </c>
      <c r="B42" s="33" t="s">
        <v>58</v>
      </c>
      <c r="C42" s="33" t="s">
        <v>50</v>
      </c>
      <c r="D42" s="33" t="s">
        <v>59</v>
      </c>
      <c r="E42" s="33"/>
      <c r="F42" s="34"/>
      <c r="G42" s="33"/>
      <c r="H42" s="35">
        <v>6</v>
      </c>
      <c r="I42" s="36">
        <v>0</v>
      </c>
      <c r="J42" s="37">
        <v>45</v>
      </c>
      <c r="K42" s="38"/>
      <c r="L42" s="39"/>
      <c r="M42" s="33"/>
      <c r="N42" s="40">
        <f t="shared" si="0"/>
        <v>0</v>
      </c>
    </row>
    <row r="43" spans="1:14">
      <c r="A43" s="1" t="s">
        <v>67</v>
      </c>
      <c r="B43" s="33" t="s">
        <v>68</v>
      </c>
      <c r="C43" s="33" t="s">
        <v>50</v>
      </c>
      <c r="D43" s="33" t="s">
        <v>69</v>
      </c>
      <c r="E43" s="33"/>
      <c r="F43" s="34"/>
      <c r="G43" s="33"/>
      <c r="H43" s="35">
        <v>5</v>
      </c>
      <c r="I43" s="36">
        <v>0</v>
      </c>
      <c r="J43" s="37">
        <v>75</v>
      </c>
      <c r="K43" s="38"/>
      <c r="L43" s="39"/>
      <c r="M43" s="33"/>
      <c r="N43" s="40">
        <f t="shared" si="0"/>
        <v>0</v>
      </c>
    </row>
    <row r="44" spans="1:14">
      <c r="A44" s="1" t="s">
        <v>80</v>
      </c>
      <c r="B44" s="33" t="s">
        <v>81</v>
      </c>
      <c r="C44" s="33" t="s">
        <v>50</v>
      </c>
      <c r="D44" s="33" t="s">
        <v>82</v>
      </c>
      <c r="E44" s="33"/>
      <c r="F44" s="34"/>
      <c r="G44" s="33"/>
      <c r="H44" s="35">
        <v>50</v>
      </c>
      <c r="I44" s="36">
        <v>0</v>
      </c>
      <c r="J44" s="37">
        <v>40</v>
      </c>
      <c r="K44" s="38"/>
      <c r="L44" s="39"/>
      <c r="M44" s="33"/>
      <c r="N44" s="40">
        <f t="shared" si="0"/>
        <v>0</v>
      </c>
    </row>
    <row r="45" spans="1:14">
      <c r="A45" s="1" t="s">
        <v>83</v>
      </c>
      <c r="B45" s="33" t="s">
        <v>81</v>
      </c>
      <c r="C45" s="33" t="s">
        <v>50</v>
      </c>
      <c r="D45" s="33" t="s">
        <v>59</v>
      </c>
      <c r="E45" s="33"/>
      <c r="F45" s="34"/>
      <c r="G45" s="33"/>
      <c r="H45" s="35">
        <v>12</v>
      </c>
      <c r="I45" s="36">
        <v>0</v>
      </c>
      <c r="J45" s="37">
        <v>45</v>
      </c>
      <c r="K45" s="38"/>
      <c r="L45" s="39"/>
      <c r="M45" s="33"/>
      <c r="N45" s="40">
        <f t="shared" si="0"/>
        <v>0</v>
      </c>
    </row>
    <row r="46" spans="1:14">
      <c r="A46" s="1" t="s">
        <v>84</v>
      </c>
      <c r="B46" s="33" t="s">
        <v>85</v>
      </c>
      <c r="C46" s="33" t="s">
        <v>50</v>
      </c>
      <c r="D46" s="33" t="s">
        <v>86</v>
      </c>
      <c r="E46" s="33"/>
      <c r="F46" s="34"/>
      <c r="G46" s="33"/>
      <c r="H46" s="35">
        <v>1</v>
      </c>
      <c r="I46" s="36">
        <v>0</v>
      </c>
      <c r="J46" s="37">
        <v>130</v>
      </c>
      <c r="K46" s="38"/>
      <c r="L46" s="39"/>
      <c r="M46" s="33"/>
      <c r="N46" s="40">
        <f t="shared" si="0"/>
        <v>0</v>
      </c>
    </row>
    <row r="47" spans="1:14">
      <c r="A47" s="1" t="s">
        <v>90</v>
      </c>
      <c r="B47" s="33" t="s">
        <v>91</v>
      </c>
      <c r="C47" s="33" t="s">
        <v>50</v>
      </c>
      <c r="D47" s="33" t="s">
        <v>78</v>
      </c>
      <c r="E47" s="33"/>
      <c r="F47" s="34"/>
      <c r="G47" s="33"/>
      <c r="H47" s="35">
        <v>1</v>
      </c>
      <c r="I47" s="36">
        <v>0</v>
      </c>
      <c r="J47" s="37">
        <v>100</v>
      </c>
      <c r="K47" s="38"/>
      <c r="L47" s="39"/>
      <c r="M47" s="33"/>
      <c r="N47" s="40">
        <f t="shared" si="0"/>
        <v>0</v>
      </c>
    </row>
    <row r="48" spans="1:14">
      <c r="A48" s="1" t="s">
        <v>92</v>
      </c>
      <c r="B48" s="33" t="s">
        <v>93</v>
      </c>
      <c r="C48" s="33" t="s">
        <v>50</v>
      </c>
      <c r="D48" s="33" t="s">
        <v>89</v>
      </c>
      <c r="E48" s="33"/>
      <c r="F48" s="34"/>
      <c r="G48" s="33"/>
      <c r="H48" s="35">
        <v>1</v>
      </c>
      <c r="I48" s="36">
        <v>0</v>
      </c>
      <c r="J48" s="37">
        <v>65</v>
      </c>
      <c r="K48" s="38"/>
      <c r="L48" s="39"/>
      <c r="M48" s="33"/>
      <c r="N48" s="40">
        <f t="shared" si="0"/>
        <v>0</v>
      </c>
    </row>
    <row r="49" spans="1:14">
      <c r="A49" s="1" t="s">
        <v>94</v>
      </c>
      <c r="B49" s="33" t="s">
        <v>95</v>
      </c>
      <c r="C49" s="33" t="s">
        <v>50</v>
      </c>
      <c r="D49" s="33" t="s">
        <v>96</v>
      </c>
      <c r="E49" s="33"/>
      <c r="F49" s="34"/>
      <c r="G49" s="33"/>
      <c r="H49" s="35">
        <v>1</v>
      </c>
      <c r="I49" s="36">
        <v>0</v>
      </c>
      <c r="J49" s="37">
        <v>70</v>
      </c>
      <c r="K49" s="38"/>
      <c r="L49" s="39"/>
      <c r="M49" s="33"/>
      <c r="N49" s="40">
        <f t="shared" si="0"/>
        <v>0</v>
      </c>
    </row>
    <row r="50" spans="1:14">
      <c r="A50" s="1" t="s">
        <v>97</v>
      </c>
      <c r="B50" s="33" t="s">
        <v>98</v>
      </c>
      <c r="C50" s="33" t="s">
        <v>50</v>
      </c>
      <c r="D50" s="33" t="s">
        <v>96</v>
      </c>
      <c r="E50" s="33"/>
      <c r="F50" s="34"/>
      <c r="G50" s="33"/>
      <c r="H50" s="35">
        <v>2</v>
      </c>
      <c r="I50" s="36">
        <v>0</v>
      </c>
      <c r="J50" s="37">
        <v>70</v>
      </c>
      <c r="K50" s="38"/>
      <c r="L50" s="39"/>
      <c r="M50" s="33"/>
      <c r="N50" s="40">
        <f t="shared" si="0"/>
        <v>0</v>
      </c>
    </row>
    <row r="51" spans="1:14">
      <c r="A51" s="1" t="s">
        <v>154</v>
      </c>
      <c r="B51" s="33" t="s">
        <v>155</v>
      </c>
      <c r="C51" s="33" t="s">
        <v>50</v>
      </c>
      <c r="D51" s="33" t="s">
        <v>82</v>
      </c>
      <c r="E51" s="33"/>
      <c r="F51" s="34"/>
      <c r="G51" s="33"/>
      <c r="H51" s="35">
        <v>2</v>
      </c>
      <c r="I51" s="36">
        <v>0</v>
      </c>
      <c r="J51" s="37">
        <v>40</v>
      </c>
      <c r="K51" s="38"/>
      <c r="L51" s="39"/>
      <c r="M51" s="33"/>
      <c r="N51" s="40">
        <f t="shared" si="0"/>
        <v>0</v>
      </c>
    </row>
    <row r="52" spans="1:14">
      <c r="A52" s="1" t="s">
        <v>156</v>
      </c>
      <c r="B52" s="33" t="s">
        <v>157</v>
      </c>
      <c r="C52" s="33" t="s">
        <v>50</v>
      </c>
      <c r="D52" s="33" t="s">
        <v>78</v>
      </c>
      <c r="E52" s="33"/>
      <c r="F52" s="34"/>
      <c r="G52" s="33"/>
      <c r="H52" s="35">
        <v>1</v>
      </c>
      <c r="I52" s="36">
        <v>0</v>
      </c>
      <c r="J52" s="37">
        <v>80</v>
      </c>
      <c r="K52" s="38"/>
      <c r="L52" s="39"/>
      <c r="M52" s="33"/>
      <c r="N52" s="40">
        <f t="shared" si="0"/>
        <v>0</v>
      </c>
    </row>
    <row r="53" spans="1:14">
      <c r="B53" s="41" t="s">
        <v>37</v>
      </c>
      <c r="C53" s="42"/>
      <c r="D53" s="42"/>
      <c r="E53" s="42"/>
      <c r="F53" s="43"/>
      <c r="G53" s="42"/>
      <c r="H53" s="44"/>
      <c r="I53" s="45"/>
      <c r="J53" s="46"/>
      <c r="K53" s="47"/>
      <c r="L53" s="48"/>
      <c r="M53" s="42"/>
      <c r="N53" s="49">
        <f t="shared" si="0"/>
        <v>0</v>
      </c>
    </row>
    <row r="54" spans="1:14">
      <c r="A54" s="1" t="s">
        <v>35</v>
      </c>
      <c r="B54" s="33" t="s">
        <v>36</v>
      </c>
      <c r="C54" s="33" t="s">
        <v>37</v>
      </c>
      <c r="D54" s="33" t="s">
        <v>38</v>
      </c>
      <c r="E54" s="33"/>
      <c r="F54" s="34"/>
      <c r="G54" s="33"/>
      <c r="H54" s="35">
        <v>2</v>
      </c>
      <c r="I54" s="36">
        <v>0</v>
      </c>
      <c r="J54" s="37">
        <v>150</v>
      </c>
      <c r="K54" s="38"/>
      <c r="L54" s="39" t="s">
        <v>39</v>
      </c>
      <c r="M54" s="33"/>
      <c r="N54" s="40">
        <f t="shared" si="0"/>
        <v>0</v>
      </c>
    </row>
    <row r="55" spans="1:14">
      <c r="A55" s="1" t="s">
        <v>40</v>
      </c>
      <c r="B55" s="33" t="s">
        <v>41</v>
      </c>
      <c r="C55" s="33" t="s">
        <v>37</v>
      </c>
      <c r="D55" s="33" t="s">
        <v>42</v>
      </c>
      <c r="E55" s="33"/>
      <c r="F55" s="34"/>
      <c r="G55" s="33"/>
      <c r="H55" s="35">
        <v>7</v>
      </c>
      <c r="I55" s="36">
        <v>0</v>
      </c>
      <c r="J55" s="37">
        <v>125</v>
      </c>
      <c r="K55" s="38"/>
      <c r="L55" s="39"/>
      <c r="M55" s="33"/>
      <c r="N55" s="40">
        <f t="shared" si="0"/>
        <v>0</v>
      </c>
    </row>
    <row r="56" spans="1:14">
      <c r="A56" s="1" t="s">
        <v>43</v>
      </c>
      <c r="B56" s="33" t="s">
        <v>44</v>
      </c>
      <c r="C56" s="33" t="s">
        <v>37</v>
      </c>
      <c r="D56" s="33" t="s">
        <v>45</v>
      </c>
      <c r="E56" s="33"/>
      <c r="F56" s="34"/>
      <c r="G56" s="33"/>
      <c r="H56" s="35">
        <v>4</v>
      </c>
      <c r="I56" s="36">
        <v>0</v>
      </c>
      <c r="J56" s="37">
        <v>375</v>
      </c>
      <c r="K56" s="38"/>
      <c r="L56" s="39" t="s">
        <v>39</v>
      </c>
      <c r="M56" s="33"/>
      <c r="N56" s="40">
        <f t="shared" si="0"/>
        <v>0</v>
      </c>
    </row>
    <row r="57" spans="1:14">
      <c r="A57" s="1" t="s">
        <v>46</v>
      </c>
      <c r="B57" s="33" t="s">
        <v>47</v>
      </c>
      <c r="C57" s="33" t="s">
        <v>37</v>
      </c>
      <c r="D57" s="33" t="s">
        <v>38</v>
      </c>
      <c r="E57" s="33"/>
      <c r="F57" s="34"/>
      <c r="G57" s="33"/>
      <c r="H57" s="35">
        <v>1</v>
      </c>
      <c r="I57" s="36">
        <v>0</v>
      </c>
      <c r="J57" s="37">
        <v>150</v>
      </c>
      <c r="K57" s="38"/>
      <c r="L57" s="39"/>
      <c r="M57" s="33"/>
      <c r="N57" s="40">
        <f t="shared" si="0"/>
        <v>0</v>
      </c>
    </row>
    <row r="58" spans="1:14">
      <c r="A58" s="1" t="s">
        <v>52</v>
      </c>
      <c r="B58" s="33" t="s">
        <v>53</v>
      </c>
      <c r="C58" s="33" t="s">
        <v>37</v>
      </c>
      <c r="D58" s="33" t="s">
        <v>38</v>
      </c>
      <c r="E58" s="33"/>
      <c r="F58" s="34"/>
      <c r="G58" s="33"/>
      <c r="H58" s="35">
        <v>1</v>
      </c>
      <c r="I58" s="36">
        <v>0</v>
      </c>
      <c r="J58" s="37">
        <v>150</v>
      </c>
      <c r="K58" s="38" t="s">
        <v>54</v>
      </c>
      <c r="L58" s="39" t="s">
        <v>39</v>
      </c>
      <c r="M58" s="33"/>
      <c r="N58" s="40">
        <f t="shared" si="0"/>
        <v>0</v>
      </c>
    </row>
    <row r="59" spans="1:14">
      <c r="A59" s="1" t="s">
        <v>55</v>
      </c>
      <c r="B59" s="33" t="s">
        <v>56</v>
      </c>
      <c r="C59" s="33" t="s">
        <v>37</v>
      </c>
      <c r="D59" s="33" t="s">
        <v>42</v>
      </c>
      <c r="E59" s="33"/>
      <c r="F59" s="34"/>
      <c r="G59" s="33"/>
      <c r="H59" s="35">
        <v>1</v>
      </c>
      <c r="I59" s="36">
        <v>0</v>
      </c>
      <c r="J59" s="37">
        <v>205</v>
      </c>
      <c r="K59" s="38" t="s">
        <v>54</v>
      </c>
      <c r="L59" s="39"/>
      <c r="M59" s="33"/>
      <c r="N59" s="40">
        <f t="shared" si="0"/>
        <v>0</v>
      </c>
    </row>
    <row r="60" spans="1:14">
      <c r="A60" s="1" t="s">
        <v>60</v>
      </c>
      <c r="B60" s="33" t="s">
        <v>61</v>
      </c>
      <c r="C60" s="33" t="s">
        <v>37</v>
      </c>
      <c r="D60" s="33" t="s">
        <v>38</v>
      </c>
      <c r="E60" s="33"/>
      <c r="F60" s="34"/>
      <c r="G60" s="33"/>
      <c r="H60" s="35">
        <v>13</v>
      </c>
      <c r="I60" s="36">
        <v>0</v>
      </c>
      <c r="J60" s="37">
        <v>150</v>
      </c>
      <c r="K60" s="38"/>
      <c r="L60" s="39" t="s">
        <v>39</v>
      </c>
      <c r="M60" s="33">
        <v>91828</v>
      </c>
      <c r="N60" s="40">
        <f t="shared" si="0"/>
        <v>0</v>
      </c>
    </row>
    <row r="61" spans="1:14">
      <c r="A61" s="1" t="s">
        <v>62</v>
      </c>
      <c r="B61" s="33" t="s">
        <v>63</v>
      </c>
      <c r="C61" s="33" t="s">
        <v>37</v>
      </c>
      <c r="D61" s="33" t="s">
        <v>38</v>
      </c>
      <c r="E61" s="33"/>
      <c r="F61" s="34"/>
      <c r="G61" s="33"/>
      <c r="H61" s="35">
        <v>1</v>
      </c>
      <c r="I61" s="36">
        <v>0</v>
      </c>
      <c r="J61" s="37">
        <v>150</v>
      </c>
      <c r="K61" s="38"/>
      <c r="L61" s="39" t="s">
        <v>39</v>
      </c>
      <c r="M61" s="33"/>
      <c r="N61" s="40">
        <f t="shared" si="0"/>
        <v>0</v>
      </c>
    </row>
    <row r="62" spans="1:14">
      <c r="A62" s="1" t="s">
        <v>64</v>
      </c>
      <c r="B62" s="33" t="s">
        <v>65</v>
      </c>
      <c r="C62" s="33" t="s">
        <v>37</v>
      </c>
      <c r="D62" s="33" t="s">
        <v>66</v>
      </c>
      <c r="E62" s="33"/>
      <c r="F62" s="34"/>
      <c r="G62" s="33"/>
      <c r="H62" s="35">
        <v>1</v>
      </c>
      <c r="I62" s="36">
        <v>0</v>
      </c>
      <c r="J62" s="37">
        <v>165</v>
      </c>
      <c r="K62" s="38"/>
      <c r="L62" s="39" t="s">
        <v>39</v>
      </c>
      <c r="M62" s="33"/>
      <c r="N62" s="40">
        <f t="shared" si="0"/>
        <v>0</v>
      </c>
    </row>
    <row r="63" spans="1:14">
      <c r="A63" s="1" t="s">
        <v>87</v>
      </c>
      <c r="B63" s="33" t="s">
        <v>88</v>
      </c>
      <c r="C63" s="33" t="s">
        <v>37</v>
      </c>
      <c r="D63" s="33" t="s">
        <v>89</v>
      </c>
      <c r="E63" s="33"/>
      <c r="F63" s="34"/>
      <c r="G63" s="33"/>
      <c r="H63" s="35">
        <v>1</v>
      </c>
      <c r="I63" s="36">
        <v>0</v>
      </c>
      <c r="J63" s="37">
        <v>65</v>
      </c>
      <c r="K63" s="38"/>
      <c r="L63" s="39"/>
      <c r="M63" s="33"/>
      <c r="N63" s="40">
        <f t="shared" si="0"/>
        <v>0</v>
      </c>
    </row>
    <row r="64" spans="1:14">
      <c r="A64" s="1" t="s">
        <v>99</v>
      </c>
      <c r="B64" s="33" t="s">
        <v>100</v>
      </c>
      <c r="C64" s="33" t="s">
        <v>37</v>
      </c>
      <c r="D64" s="33" t="s">
        <v>101</v>
      </c>
      <c r="E64" s="33"/>
      <c r="F64" s="34"/>
      <c r="G64" s="33"/>
      <c r="H64" s="35">
        <v>2</v>
      </c>
      <c r="I64" s="36">
        <v>0</v>
      </c>
      <c r="J64" s="37">
        <v>275</v>
      </c>
      <c r="K64" s="38"/>
      <c r="L64" s="39"/>
      <c r="M64" s="33"/>
      <c r="N64" s="40">
        <f t="shared" si="0"/>
        <v>0</v>
      </c>
    </row>
    <row r="65" spans="1:14">
      <c r="A65" s="1" t="s">
        <v>102</v>
      </c>
      <c r="B65" s="33" t="s">
        <v>103</v>
      </c>
      <c r="C65" s="33" t="s">
        <v>37</v>
      </c>
      <c r="D65" s="33" t="s">
        <v>42</v>
      </c>
      <c r="E65" s="33"/>
      <c r="F65" s="34"/>
      <c r="G65" s="33"/>
      <c r="H65" s="35">
        <v>1</v>
      </c>
      <c r="I65" s="36">
        <v>0</v>
      </c>
      <c r="J65" s="37">
        <v>125</v>
      </c>
      <c r="K65" s="38"/>
      <c r="L65" s="39"/>
      <c r="M65" s="33"/>
      <c r="N65" s="40">
        <f t="shared" si="0"/>
        <v>0</v>
      </c>
    </row>
    <row r="66" spans="1:14">
      <c r="A66" s="1" t="s">
        <v>104</v>
      </c>
      <c r="B66" s="33" t="s">
        <v>105</v>
      </c>
      <c r="C66" s="33" t="s">
        <v>37</v>
      </c>
      <c r="D66" s="33" t="s">
        <v>42</v>
      </c>
      <c r="E66" s="33"/>
      <c r="F66" s="34"/>
      <c r="G66" s="33"/>
      <c r="H66" s="35">
        <v>1</v>
      </c>
      <c r="I66" s="36">
        <v>0</v>
      </c>
      <c r="J66" s="37">
        <v>125</v>
      </c>
      <c r="K66" s="38"/>
      <c r="L66" s="39"/>
      <c r="M66" s="33"/>
      <c r="N66" s="40">
        <f t="shared" si="0"/>
        <v>0</v>
      </c>
    </row>
    <row r="67" spans="1:14">
      <c r="A67" s="1" t="s">
        <v>106</v>
      </c>
      <c r="B67" s="33" t="s">
        <v>107</v>
      </c>
      <c r="C67" s="33" t="s">
        <v>37</v>
      </c>
      <c r="D67" s="33" t="s">
        <v>108</v>
      </c>
      <c r="E67" s="33"/>
      <c r="F67" s="34"/>
      <c r="G67" s="33"/>
      <c r="H67" s="35">
        <v>1</v>
      </c>
      <c r="I67" s="36">
        <v>0</v>
      </c>
      <c r="J67" s="37">
        <v>115</v>
      </c>
      <c r="K67" s="38"/>
      <c r="L67" s="39"/>
      <c r="M67" s="33"/>
      <c r="N67" s="40">
        <f t="shared" si="0"/>
        <v>0</v>
      </c>
    </row>
    <row r="68" spans="1:14">
      <c r="A68" s="1" t="s">
        <v>124</v>
      </c>
      <c r="B68" s="33" t="s">
        <v>125</v>
      </c>
      <c r="C68" s="33" t="s">
        <v>37</v>
      </c>
      <c r="D68" s="33" t="s">
        <v>38</v>
      </c>
      <c r="E68" s="33"/>
      <c r="F68" s="34"/>
      <c r="G68" s="33"/>
      <c r="H68" s="35">
        <v>3</v>
      </c>
      <c r="I68" s="36">
        <v>0</v>
      </c>
      <c r="J68" s="37">
        <v>150</v>
      </c>
      <c r="K68" s="38" t="s">
        <v>126</v>
      </c>
      <c r="L68" s="39"/>
      <c r="M68" s="33"/>
      <c r="N68" s="40">
        <f t="shared" si="0"/>
        <v>0</v>
      </c>
    </row>
    <row r="69" spans="1:14">
      <c r="A69" s="1" t="s">
        <v>129</v>
      </c>
      <c r="B69" s="33" t="s">
        <v>130</v>
      </c>
      <c r="C69" s="33" t="s">
        <v>37</v>
      </c>
      <c r="D69" s="33" t="s">
        <v>66</v>
      </c>
      <c r="E69" s="33"/>
      <c r="F69" s="34"/>
      <c r="G69" s="33"/>
      <c r="H69" s="35">
        <v>1</v>
      </c>
      <c r="I69" s="36">
        <v>0</v>
      </c>
      <c r="J69" s="37">
        <v>165</v>
      </c>
      <c r="K69" s="38" t="s">
        <v>54</v>
      </c>
      <c r="L69" s="39" t="s">
        <v>39</v>
      </c>
      <c r="M69" s="33"/>
      <c r="N69" s="40">
        <f t="shared" si="0"/>
        <v>0</v>
      </c>
    </row>
    <row r="70" spans="1:14">
      <c r="A70" s="1" t="s">
        <v>131</v>
      </c>
      <c r="B70" s="33" t="s">
        <v>132</v>
      </c>
      <c r="C70" s="33" t="s">
        <v>37</v>
      </c>
      <c r="D70" s="33" t="s">
        <v>101</v>
      </c>
      <c r="E70" s="33"/>
      <c r="F70" s="34"/>
      <c r="G70" s="33"/>
      <c r="H70" s="35">
        <v>2</v>
      </c>
      <c r="I70" s="36">
        <v>0</v>
      </c>
      <c r="J70" s="37">
        <v>275</v>
      </c>
      <c r="K70" s="38"/>
      <c r="L70" s="39" t="s">
        <v>39</v>
      </c>
      <c r="M70" s="33"/>
      <c r="N70" s="40">
        <f t="shared" si="0"/>
        <v>0</v>
      </c>
    </row>
    <row r="71" spans="1:14">
      <c r="A71" s="1" t="s">
        <v>152</v>
      </c>
      <c r="B71" s="33" t="s">
        <v>153</v>
      </c>
      <c r="C71" s="33" t="s">
        <v>37</v>
      </c>
      <c r="D71" s="33" t="s">
        <v>38</v>
      </c>
      <c r="E71" s="33"/>
      <c r="F71" s="34"/>
      <c r="G71" s="33"/>
      <c r="H71" s="35">
        <v>3</v>
      </c>
      <c r="I71" s="36">
        <v>0</v>
      </c>
      <c r="J71" s="37">
        <v>150</v>
      </c>
      <c r="K71" s="38" t="s">
        <v>145</v>
      </c>
      <c r="L71" s="39" t="s">
        <v>39</v>
      </c>
      <c r="M71" s="33"/>
      <c r="N71" s="40">
        <f t="shared" si="0"/>
        <v>0</v>
      </c>
    </row>
    <row r="72" spans="1:14" ht="13.5" thickBot="1">
      <c r="G72" s="22"/>
      <c r="I72" s="23"/>
    </row>
    <row r="73" spans="1:14">
      <c r="I73" s="23"/>
    </row>
    <row r="74" spans="1:14">
      <c r="I74" s="23"/>
    </row>
    <row r="75" spans="1:14">
      <c r="I75" s="23"/>
    </row>
    <row r="76" spans="1:14">
      <c r="I76" s="23"/>
    </row>
    <row r="77" spans="1:14">
      <c r="I77" s="23"/>
    </row>
    <row r="78" spans="1:14">
      <c r="I78" s="23"/>
    </row>
    <row r="79" spans="1:14">
      <c r="I79" s="23"/>
    </row>
    <row r="80" spans="1:14">
      <c r="I80" s="23"/>
    </row>
    <row r="81" spans="9:9">
      <c r="I81" s="23"/>
    </row>
    <row r="82" spans="9:9">
      <c r="I82" s="23"/>
    </row>
    <row r="83" spans="9:9">
      <c r="I83" s="23"/>
    </row>
    <row r="84" spans="9:9">
      <c r="I84" s="23"/>
    </row>
    <row r="85" spans="9:9">
      <c r="I85" s="23"/>
    </row>
    <row r="86" spans="9:9">
      <c r="I86" s="23"/>
    </row>
    <row r="87" spans="9:9">
      <c r="I87" s="23"/>
    </row>
    <row r="88" spans="9:9">
      <c r="I88" s="23"/>
    </row>
    <row r="89" spans="9:9">
      <c r="I89" s="23"/>
    </row>
    <row r="90" spans="9:9">
      <c r="I90" s="23"/>
    </row>
    <row r="91" spans="9:9">
      <c r="I91" s="23"/>
    </row>
    <row r="92" spans="9:9">
      <c r="I92" s="23"/>
    </row>
    <row r="93" spans="9:9">
      <c r="I93" s="23"/>
    </row>
    <row r="94" spans="9:9">
      <c r="I94" s="23"/>
    </row>
    <row r="95" spans="9:9">
      <c r="I95" s="23"/>
    </row>
    <row r="96" spans="9:9">
      <c r="I96" s="23"/>
    </row>
    <row r="97" spans="9:254">
      <c r="I97" s="23"/>
    </row>
    <row r="98" spans="9:254">
      <c r="I98" s="23"/>
    </row>
    <row r="99" spans="9:254">
      <c r="I99" s="23"/>
    </row>
    <row r="100" spans="9:254">
      <c r="I100" s="23"/>
      <c r="IT100">
        <v>6</v>
      </c>
    </row>
  </sheetData>
  <mergeCells count="15">
    <mergeCell ref="A14:N14"/>
    <mergeCell ref="B9:N9"/>
    <mergeCell ref="B10:H10"/>
    <mergeCell ref="B11:I11"/>
    <mergeCell ref="B12:I12"/>
    <mergeCell ref="B13:N13"/>
    <mergeCell ref="I10:N10"/>
    <mergeCell ref="B8:N8"/>
    <mergeCell ref="B3:N3"/>
    <mergeCell ref="B4:N4"/>
    <mergeCell ref="B5:N5"/>
    <mergeCell ref="A7:N7"/>
    <mergeCell ref="A1:A3"/>
    <mergeCell ref="B1:N2"/>
    <mergeCell ref="B6:N6"/>
  </mergeCells>
  <phoneticPr fontId="0" type="noConversion"/>
  <conditionalFormatting sqref="A15 C15:H15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I14:K65536">
    <cfRule type="cellIs" dxfId="0" priority="1" stopIfTrue="1" operator="equal">
      <formula>"bud &amp; bloom"</formula>
    </cfRule>
  </conditionalFormatting>
  <printOptions horizontalCentered="1"/>
  <pageMargins left="0.5" right="0.5" top="0.5" bottom="1" header="0.3" footer="0.25"/>
  <pageSetup scale="74" fitToHeight="0" orientation="portrait" r:id="rId1"/>
  <headerFooter alignWithMargins="0">
    <oddFooter>&amp;LEHR Employee Owned
800-214-2221
nursery@ehrnet.com | www.ehrnet.com
&amp;C&amp;P/&amp;N&amp;RKlyn Above Ground Availability
12/1/25</oddFooter>
  </headerFooter>
  <drawing r:id="rId2"/>
  <legacyDrawing r:id="rId3"/>
  <oleObjects>
    <mc:AlternateContent xmlns:mc="http://schemas.openxmlformats.org/markup-compatibility/2006">
      <mc:Choice Requires="x14">
        <oleObject progId="PBrush" shapeId="1067" r:id="rId4">
          <objectPr defaultSize="0" autoPict="0" r:id="rId5">
            <anchor moveWithCells="1" sizeWithCells="1">
              <from>
                <xdr:col>9</xdr:col>
                <xdr:colOff>685800</xdr:colOff>
                <xdr:row>0</xdr:row>
                <xdr:rowOff>57150</xdr:rowOff>
              </from>
              <to>
                <xdr:col>13</xdr:col>
                <xdr:colOff>885825</xdr:colOff>
                <xdr:row>2</xdr:row>
                <xdr:rowOff>114300</xdr:rowOff>
              </to>
            </anchor>
          </objectPr>
        </oleObject>
      </mc:Choice>
      <mc:Fallback>
        <oleObject progId="PBrush" shapeId="106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Klyn ABG B&amp;B</vt:lpstr>
      <vt:lpstr>'Klyn ABG B&amp;B'!ExternalData_1</vt:lpstr>
      <vt:lpstr>'Klyn ABG B&amp;B'!Print_Area</vt:lpstr>
      <vt:lpstr>'Klyn ABG B&amp;B'!Print_Titles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2025-12-02T20:52:51Z</cp:lastPrinted>
  <dcterms:created xsi:type="dcterms:W3CDTF">2006-10-30T20:09:35Z</dcterms:created>
  <dcterms:modified xsi:type="dcterms:W3CDTF">2025-12-02T20:52:59Z</dcterms:modified>
</cp:coreProperties>
</file>